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Statistik Überblick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<sst xmlns="http://schemas.openxmlformats.org/spreadsheetml/2006/main" count="38" uniqueCount="38">
  <si>
    <t>Musikschule/Träger</t>
  </si>
  <si>
    <t>JWST</t>
  </si>
  <si>
    <t>Schüler pro JWST</t>
  </si>
  <si>
    <t>Trägeranteil</t>
  </si>
  <si>
    <t>sonstige öffentliche Mittel</t>
  </si>
  <si>
    <t>sonstige Einnahmen, Erlöse</t>
  </si>
  <si>
    <t>Altenburg/Schmölln, Altenburger Land</t>
  </si>
  <si>
    <t>Arnstadt-Ilmenau, Ilmkreis</t>
  </si>
  <si>
    <t>Bad Salzungen, Wartburgkreis</t>
  </si>
  <si>
    <t>Eisenach, Stadt Eisenach</t>
  </si>
  <si>
    <t>Eisenberg, Saale-Holzland-Kreis</t>
  </si>
  <si>
    <t>Erfurt, Stadt Erfurt</t>
  </si>
  <si>
    <t>Gera, Stadt Gera</t>
  </si>
  <si>
    <t>Gotha, LK Gotha</t>
  </si>
  <si>
    <t>Greiz, LK Greiz</t>
  </si>
  <si>
    <t>Hildburghausen, LK HIBUHA</t>
  </si>
  <si>
    <t>Jena, Stadt Jena</t>
  </si>
  <si>
    <t>Leinefelde, Eichsfelder Kulturbetriebe</t>
  </si>
  <si>
    <t>Meiningen, Zweckverband SM-MNG</t>
  </si>
  <si>
    <t>Mühlhausen, Unstrut-Hainich-Kreis</t>
  </si>
  <si>
    <t>Nordhausen, LK Nordhausen</t>
  </si>
  <si>
    <t>Rudolstadt, LK Saalfeld-Rudolstadt</t>
  </si>
  <si>
    <t>Saalfeld, LK Saalfeld-Rudolstadt</t>
  </si>
  <si>
    <t>Schmalkalden, Zweckverband SM- MNG</t>
  </si>
  <si>
    <t>Sömmerda, Stadt Sömmerda</t>
  </si>
  <si>
    <t xml:space="preserve">Sondershausen, Kyffhäuserkreis </t>
  </si>
  <si>
    <t>Sonneberg, LK Sonneberg</t>
  </si>
  <si>
    <t>Suhl, Stadt Suhl</t>
  </si>
  <si>
    <t>Weimar, Zweckverband Musikschule</t>
  </si>
  <si>
    <t>Zeulenroda, Stadt Zeulenroda</t>
  </si>
  <si>
    <t>gesamt</t>
  </si>
  <si>
    <t>Unterrichts-gebühren</t>
  </si>
  <si>
    <t>Projekt-förderung Land</t>
  </si>
  <si>
    <t>Spenden, Sponsoring Werbe-einnahmen</t>
  </si>
  <si>
    <t>Gesamt-ausgaben</t>
  </si>
  <si>
    <t>Statistik 2011 im Überblick (Stand 01.01.2012)</t>
  </si>
  <si>
    <t>Saale-Orla-Kreis</t>
  </si>
  <si>
    <t>Gesamt-schülerzahl (Einmal-erfassung)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</si>
</sst>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9.5"/>
      <name val="Arial"/>
      <family val="2"/>
    </font>
    <font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Alignment="1">
      <alignment/>
    </xf>
    <xf numFmtId="0" fontId="0" fillId="0" borderId="1" xfId="0" applyFont="1" applyAlignment="1">
      <alignment horizontal="center"/>
    </xf>
    <xf numFmtId="0" fontId="0" fillId="0" borderId="2" xfId="0" applyAlignment="1">
      <alignment/>
    </xf>
    <xf numFmtId="0" fontId="0" fillId="0" borderId="1" xfId="0" applyFont="1" applyAlignment="1">
      <alignment/>
    </xf>
    <xf numFmtId="0" fontId="0" fillId="0" borderId="3" xfId="0" applyAlignment="1">
      <alignment/>
    </xf>
    <xf numFmtId="0" fontId="0" fillId="0" borderId="3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5" fillId="2" borderId="4" xfId="0" applyNumberFormat="1" applyFont="1" applyFill="1" applyAlignment="1">
      <alignment vertical="center"/>
    </xf>
    <xf numFmtId="0" fontId="5" fillId="3" borderId="4" xfId="0" applyFont="1" applyFill="1" applyAlignment="1">
      <alignment horizontal="center"/>
    </xf>
    <xf numFmtId="0" fontId="5" fillId="3" borderId="4" xfId="0" applyFont="1" applyFill="1" applyAlignment="1">
      <alignment horizontal="center" wrapText="1"/>
    </xf>
    <xf numFmtId="3" fontId="5" fillId="3" borderId="4" xfId="0" applyNumberFormat="1" applyFont="1" applyFill="1" applyAlignment="1">
      <alignment horizontal="center" wrapText="1"/>
    </xf>
    <xf numFmtId="0" fontId="5" fillId="3" borderId="4" xfId="0" applyNumberFormat="1" applyFont="1" applyFill="1" applyAlignment="1">
      <alignment horizontal="center" wrapText="1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Border="1" applyAlignment="1">
      <alignment/>
    </xf>
    <xf numFmtId="3" fontId="5" fillId="3" borderId="4" xfId="0" applyNumberFormat="1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3" borderId="5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5" fillId="2" borderId="4" xfId="0" applyFont="1" applyFill="1" applyAlignment="1">
      <alignment horizontal="center" vertical="center"/>
    </xf>
    <xf numFmtId="0" fontId="6" fillId="0" borderId="6" xfId="0" applyFont="1" applyBorder="1" applyAlignment="1">
      <alignment wrapText="1"/>
    </xf>
    <xf numFmtId="3" fontId="6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4" fontId="6" fillId="0" borderId="7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0" fontId="6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6" fillId="0" borderId="9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3" fontId="6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5" fillId="2" borderId="5" xfId="0" applyFont="1" applyFill="1" applyBorder="1" applyAlignment="1">
      <alignment horizontal="right" vertical="center"/>
    </xf>
    <xf numFmtId="4" fontId="5" fillId="2" borderId="4" xfId="0" applyNumberFormat="1" applyFont="1" applyFill="1" applyAlignment="1">
      <alignment vertical="center"/>
    </xf>
    <xf numFmtId="4" fontId="5" fillId="2" borderId="4" xfId="0" applyNumberFormat="1" applyFont="1" applyFill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showOutlineSymbols="0" zoomScale="87" zoomScaleNormal="87" workbookViewId="0" topLeftCell="A1">
      <selection activeCell="D1" sqref="D1"/>
    </sheetView>
  </sheetViews>
  <sheetFormatPr defaultColWidth="11.5546875" defaultRowHeight="15"/>
  <cols>
    <col min="1" max="1" width="26.4453125" style="8" customWidth="1"/>
    <col min="2" max="2" width="9.4453125" style="1" customWidth="1"/>
    <col min="3" max="3" width="6.99609375" style="1" customWidth="1"/>
    <col min="4" max="4" width="6.4453125" style="9" customWidth="1"/>
    <col min="5" max="5" width="10.21484375" style="1" customWidth="1"/>
    <col min="6" max="6" width="9.77734375" style="1" customWidth="1"/>
    <col min="7" max="7" width="8.77734375" style="1" customWidth="1"/>
    <col min="8" max="8" width="10.10546875" style="1" customWidth="1"/>
    <col min="9" max="9" width="8.6640625" style="1" customWidth="1"/>
    <col min="10" max="16384" width="9.6640625" style="1" customWidth="1"/>
  </cols>
  <sheetData>
    <row r="1" spans="1:12" ht="25.5" customHeight="1">
      <c r="A1" s="20" t="s">
        <v>35</v>
      </c>
      <c r="K1" s="17"/>
      <c r="L1" s="15"/>
    </row>
    <row r="2" spans="1:11" ht="6" customHeight="1" thickBot="1">
      <c r="A2" s="21"/>
      <c r="K2" s="17"/>
    </row>
    <row r="3" spans="1:11" ht="51.75" thickBot="1">
      <c r="A3" s="22" t="s">
        <v>0</v>
      </c>
      <c r="B3" s="12" t="s">
        <v>37</v>
      </c>
      <c r="C3" s="11" t="s">
        <v>1</v>
      </c>
      <c r="D3" s="12" t="s">
        <v>2</v>
      </c>
      <c r="E3" s="13" t="s">
        <v>34</v>
      </c>
      <c r="F3" s="12" t="s">
        <v>31</v>
      </c>
      <c r="G3" s="14" t="s">
        <v>32</v>
      </c>
      <c r="H3" s="13" t="s">
        <v>3</v>
      </c>
      <c r="I3" s="12" t="s">
        <v>4</v>
      </c>
      <c r="J3" s="13" t="s">
        <v>33</v>
      </c>
      <c r="K3" s="18" t="s">
        <v>5</v>
      </c>
    </row>
    <row r="4" spans="1:11" ht="15">
      <c r="A4" s="26" t="s">
        <v>6</v>
      </c>
      <c r="B4" s="27">
        <v>884</v>
      </c>
      <c r="C4" s="28">
        <v>572.96</v>
      </c>
      <c r="D4" s="29">
        <v>1.5</v>
      </c>
      <c r="E4" s="30">
        <v>1081575</v>
      </c>
      <c r="F4" s="30">
        <v>308280</v>
      </c>
      <c r="G4" s="30">
        <v>1339</v>
      </c>
      <c r="H4" s="30">
        <v>769510</v>
      </c>
      <c r="I4" s="30">
        <v>155</v>
      </c>
      <c r="J4" s="30"/>
      <c r="K4" s="31">
        <v>2291</v>
      </c>
    </row>
    <row r="5" spans="1:11" ht="15">
      <c r="A5" s="32" t="s">
        <v>7</v>
      </c>
      <c r="B5" s="33">
        <v>1381</v>
      </c>
      <c r="C5" s="34">
        <v>916.16</v>
      </c>
      <c r="D5" s="35">
        <v>1.5</v>
      </c>
      <c r="E5" s="36">
        <v>1336794</v>
      </c>
      <c r="F5" s="36">
        <v>493571</v>
      </c>
      <c r="G5" s="36">
        <v>10624</v>
      </c>
      <c r="H5" s="36">
        <v>816977</v>
      </c>
      <c r="I5" s="36"/>
      <c r="J5" s="36">
        <v>725</v>
      </c>
      <c r="K5" s="37">
        <v>14897</v>
      </c>
    </row>
    <row r="6" spans="1:11" ht="15">
      <c r="A6" s="38" t="s">
        <v>8</v>
      </c>
      <c r="B6" s="33">
        <v>788</v>
      </c>
      <c r="C6" s="34">
        <v>507.66</v>
      </c>
      <c r="D6" s="35">
        <v>1.5</v>
      </c>
      <c r="E6" s="36">
        <v>877719</v>
      </c>
      <c r="F6" s="36">
        <v>209817</v>
      </c>
      <c r="G6" s="36">
        <v>400</v>
      </c>
      <c r="H6" s="36">
        <v>661923</v>
      </c>
      <c r="I6" s="36"/>
      <c r="J6" s="36"/>
      <c r="K6" s="37">
        <v>5579</v>
      </c>
    </row>
    <row r="7" spans="1:11" ht="15">
      <c r="A7" s="32" t="s">
        <v>9</v>
      </c>
      <c r="B7" s="33">
        <v>1025</v>
      </c>
      <c r="C7" s="39">
        <v>551.72</v>
      </c>
      <c r="D7" s="35">
        <v>1.8</v>
      </c>
      <c r="E7" s="36">
        <v>893906</v>
      </c>
      <c r="F7" s="36">
        <v>280100</v>
      </c>
      <c r="G7" s="36">
        <v>9198</v>
      </c>
      <c r="H7" s="36">
        <v>592385</v>
      </c>
      <c r="I7" s="36"/>
      <c r="J7" s="36">
        <v>8395</v>
      </c>
      <c r="K7" s="37">
        <v>3828</v>
      </c>
    </row>
    <row r="8" spans="1:11" ht="15">
      <c r="A8" s="38" t="s">
        <v>10</v>
      </c>
      <c r="B8" s="33">
        <v>939</v>
      </c>
      <c r="C8" s="34">
        <v>545.97</v>
      </c>
      <c r="D8" s="35">
        <v>1.7</v>
      </c>
      <c r="E8" s="36">
        <v>887107</v>
      </c>
      <c r="F8" s="36">
        <v>292467</v>
      </c>
      <c r="G8" s="36">
        <v>26017</v>
      </c>
      <c r="H8" s="36">
        <v>546902</v>
      </c>
      <c r="I8" s="36"/>
      <c r="J8" s="36">
        <v>9700</v>
      </c>
      <c r="K8" s="37">
        <v>12021</v>
      </c>
    </row>
    <row r="9" spans="1:11" ht="15">
      <c r="A9" s="32" t="s">
        <v>11</v>
      </c>
      <c r="B9" s="33">
        <v>2373</v>
      </c>
      <c r="C9" s="39">
        <v>1079.92</v>
      </c>
      <c r="D9" s="40">
        <v>2.2</v>
      </c>
      <c r="E9" s="36">
        <v>2060961</v>
      </c>
      <c r="F9" s="36">
        <v>917894</v>
      </c>
      <c r="G9" s="36">
        <v>32000</v>
      </c>
      <c r="H9" s="36">
        <v>1107594</v>
      </c>
      <c r="I9" s="36"/>
      <c r="J9" s="36">
        <v>500</v>
      </c>
      <c r="K9" s="37">
        <v>2973</v>
      </c>
    </row>
    <row r="10" spans="1:11" ht="15">
      <c r="A10" s="32" t="s">
        <v>12</v>
      </c>
      <c r="B10" s="33">
        <v>958</v>
      </c>
      <c r="C10" s="39">
        <v>602.61</v>
      </c>
      <c r="D10" s="35">
        <v>1.6</v>
      </c>
      <c r="E10" s="36">
        <v>1196901</v>
      </c>
      <c r="F10" s="36">
        <v>449497</v>
      </c>
      <c r="G10" s="36"/>
      <c r="H10" s="36">
        <v>722315</v>
      </c>
      <c r="I10" s="36">
        <v>6200</v>
      </c>
      <c r="J10" s="36">
        <v>2485</v>
      </c>
      <c r="K10" s="37">
        <v>16404</v>
      </c>
    </row>
    <row r="11" spans="1:11" ht="15">
      <c r="A11" s="32" t="s">
        <v>13</v>
      </c>
      <c r="B11" s="33">
        <v>548</v>
      </c>
      <c r="C11" s="34">
        <v>343.21</v>
      </c>
      <c r="D11" s="35">
        <v>1.6</v>
      </c>
      <c r="E11" s="36">
        <v>647583</v>
      </c>
      <c r="F11" s="36">
        <v>181442</v>
      </c>
      <c r="G11" s="36">
        <v>10000</v>
      </c>
      <c r="H11" s="36">
        <v>445877</v>
      </c>
      <c r="I11" s="36"/>
      <c r="J11" s="36"/>
      <c r="K11" s="37">
        <v>10264</v>
      </c>
    </row>
    <row r="12" spans="1:11" ht="15">
      <c r="A12" s="32" t="s">
        <v>14</v>
      </c>
      <c r="B12" s="33">
        <v>682</v>
      </c>
      <c r="C12" s="34">
        <v>444.61</v>
      </c>
      <c r="D12" s="35">
        <v>1.5</v>
      </c>
      <c r="E12" s="36">
        <v>713738</v>
      </c>
      <c r="F12" s="36">
        <v>174305</v>
      </c>
      <c r="G12" s="36">
        <v>15190</v>
      </c>
      <c r="H12" s="36">
        <v>518637</v>
      </c>
      <c r="I12" s="36"/>
      <c r="J12" s="36">
        <v>5153</v>
      </c>
      <c r="K12" s="37">
        <v>453</v>
      </c>
    </row>
    <row r="13" spans="1:11" ht="15">
      <c r="A13" s="38" t="s">
        <v>15</v>
      </c>
      <c r="B13" s="33">
        <v>987</v>
      </c>
      <c r="C13" s="39">
        <v>425.67</v>
      </c>
      <c r="D13" s="35">
        <v>2.3</v>
      </c>
      <c r="E13" s="36">
        <v>683840</v>
      </c>
      <c r="F13" s="36">
        <v>239793</v>
      </c>
      <c r="G13" s="36">
        <v>11536</v>
      </c>
      <c r="H13" s="36">
        <v>432511</v>
      </c>
      <c r="I13" s="36"/>
      <c r="J13" s="36"/>
      <c r="K13" s="37"/>
    </row>
    <row r="14" spans="1:11" ht="15">
      <c r="A14" s="32" t="s">
        <v>16</v>
      </c>
      <c r="B14" s="33">
        <v>2125</v>
      </c>
      <c r="C14" s="39">
        <v>1271.71</v>
      </c>
      <c r="D14" s="35">
        <v>1.7</v>
      </c>
      <c r="E14" s="36">
        <v>2141460</v>
      </c>
      <c r="F14" s="36">
        <v>977134</v>
      </c>
      <c r="G14" s="36">
        <v>36577</v>
      </c>
      <c r="H14" s="36">
        <v>966559</v>
      </c>
      <c r="I14" s="36"/>
      <c r="J14" s="36">
        <v>13182</v>
      </c>
      <c r="K14" s="37">
        <v>148008</v>
      </c>
    </row>
    <row r="15" spans="1:11" ht="15">
      <c r="A15" s="38" t="s">
        <v>17</v>
      </c>
      <c r="B15" s="33">
        <v>843</v>
      </c>
      <c r="C15" s="39">
        <v>579.33</v>
      </c>
      <c r="D15" s="35">
        <v>1.4</v>
      </c>
      <c r="E15" s="36">
        <v>1162226</v>
      </c>
      <c r="F15" s="36">
        <v>278500</v>
      </c>
      <c r="G15" s="36">
        <v>5135</v>
      </c>
      <c r="H15" s="36">
        <v>864375</v>
      </c>
      <c r="I15" s="36"/>
      <c r="J15" s="36"/>
      <c r="K15" s="37">
        <v>14216</v>
      </c>
    </row>
    <row r="16" spans="1:11" ht="15">
      <c r="A16" s="38" t="s">
        <v>18</v>
      </c>
      <c r="B16" s="33">
        <v>533</v>
      </c>
      <c r="C16" s="34">
        <v>344.33</v>
      </c>
      <c r="D16" s="35">
        <v>1.5</v>
      </c>
      <c r="E16" s="36">
        <v>638091</v>
      </c>
      <c r="F16" s="36">
        <v>164970</v>
      </c>
      <c r="G16" s="36">
        <v>23191</v>
      </c>
      <c r="H16" s="36">
        <v>442933</v>
      </c>
      <c r="I16" s="36">
        <v>525</v>
      </c>
      <c r="J16" s="36">
        <v>3666</v>
      </c>
      <c r="K16" s="37">
        <v>2806</v>
      </c>
    </row>
    <row r="17" spans="1:11" ht="15">
      <c r="A17" s="38" t="s">
        <v>19</v>
      </c>
      <c r="B17" s="33">
        <v>582</v>
      </c>
      <c r="C17" s="39">
        <v>436.15</v>
      </c>
      <c r="D17" s="35">
        <v>1.3</v>
      </c>
      <c r="E17" s="36">
        <v>781585</v>
      </c>
      <c r="F17" s="36">
        <v>258087</v>
      </c>
      <c r="G17" s="36">
        <v>5636</v>
      </c>
      <c r="H17" s="36">
        <v>483945</v>
      </c>
      <c r="I17" s="36"/>
      <c r="J17" s="36">
        <v>24858</v>
      </c>
      <c r="K17" s="37">
        <v>9059</v>
      </c>
    </row>
    <row r="18" spans="1:11" ht="15">
      <c r="A18" s="32" t="s">
        <v>20</v>
      </c>
      <c r="B18" s="33">
        <v>875</v>
      </c>
      <c r="C18" s="34">
        <v>542.45</v>
      </c>
      <c r="D18" s="35">
        <v>1.6</v>
      </c>
      <c r="E18" s="36">
        <v>855713</v>
      </c>
      <c r="F18" s="36">
        <v>341564</v>
      </c>
      <c r="G18" s="36">
        <v>47615</v>
      </c>
      <c r="H18" s="36">
        <v>412366</v>
      </c>
      <c r="I18" s="36"/>
      <c r="J18" s="36">
        <v>50350</v>
      </c>
      <c r="K18" s="37">
        <v>3818</v>
      </c>
    </row>
    <row r="19" spans="1:11" ht="15">
      <c r="A19" s="32" t="s">
        <v>36</v>
      </c>
      <c r="B19" s="33">
        <v>894</v>
      </c>
      <c r="C19" s="34">
        <v>531.46</v>
      </c>
      <c r="D19" s="35">
        <v>1.7</v>
      </c>
      <c r="E19" s="36">
        <v>983163</v>
      </c>
      <c r="F19" s="36">
        <v>253526</v>
      </c>
      <c r="G19" s="36">
        <v>2040</v>
      </c>
      <c r="H19" s="36">
        <v>726066</v>
      </c>
      <c r="I19" s="36">
        <v>1108</v>
      </c>
      <c r="J19" s="36">
        <v>423</v>
      </c>
      <c r="K19" s="37"/>
    </row>
    <row r="20" spans="1:11" ht="16.5" customHeight="1">
      <c r="A20" s="38" t="s">
        <v>21</v>
      </c>
      <c r="B20" s="33">
        <v>573</v>
      </c>
      <c r="C20" s="39">
        <v>437</v>
      </c>
      <c r="D20" s="35">
        <v>1.3</v>
      </c>
      <c r="E20" s="36">
        <v>959515</v>
      </c>
      <c r="F20" s="36">
        <v>158799</v>
      </c>
      <c r="G20" s="36">
        <v>42180</v>
      </c>
      <c r="H20" s="36">
        <v>751471</v>
      </c>
      <c r="I20" s="36"/>
      <c r="J20" s="36">
        <v>1212</v>
      </c>
      <c r="K20" s="37">
        <v>5853</v>
      </c>
    </row>
    <row r="21" spans="1:11" ht="15">
      <c r="A21" s="38" t="s">
        <v>22</v>
      </c>
      <c r="B21" s="33">
        <v>610</v>
      </c>
      <c r="C21" s="39">
        <v>477</v>
      </c>
      <c r="D21" s="35">
        <v>1.3</v>
      </c>
      <c r="E21" s="36">
        <v>793915</v>
      </c>
      <c r="F21" s="36">
        <v>179383</v>
      </c>
      <c r="G21" s="36">
        <v>1400</v>
      </c>
      <c r="H21" s="36">
        <v>607756</v>
      </c>
      <c r="I21" s="36">
        <v>4386</v>
      </c>
      <c r="J21" s="36">
        <v>990</v>
      </c>
      <c r="K21" s="37"/>
    </row>
    <row r="22" spans="1:11" ht="14.25" customHeight="1">
      <c r="A22" s="38" t="s">
        <v>23</v>
      </c>
      <c r="B22" s="33">
        <v>592</v>
      </c>
      <c r="C22" s="34">
        <v>374.67</v>
      </c>
      <c r="D22" s="35">
        <v>1.6</v>
      </c>
      <c r="E22" s="36">
        <v>725816</v>
      </c>
      <c r="F22" s="36">
        <v>159339</v>
      </c>
      <c r="G22" s="36">
        <v>44643</v>
      </c>
      <c r="H22" s="36">
        <v>508329</v>
      </c>
      <c r="I22" s="36">
        <v>9553</v>
      </c>
      <c r="J22" s="36">
        <v>2676</v>
      </c>
      <c r="K22" s="37">
        <v>1276</v>
      </c>
    </row>
    <row r="23" spans="1:11" ht="15">
      <c r="A23" s="38" t="s">
        <v>24</v>
      </c>
      <c r="B23" s="33">
        <v>392</v>
      </c>
      <c r="C23" s="34">
        <v>242.38</v>
      </c>
      <c r="D23" s="35">
        <v>1.6</v>
      </c>
      <c r="E23" s="36">
        <v>417856</v>
      </c>
      <c r="F23" s="36">
        <v>111348</v>
      </c>
      <c r="G23" s="36"/>
      <c r="H23" s="36">
        <v>293452</v>
      </c>
      <c r="I23" s="36"/>
      <c r="J23" s="36">
        <v>1502</v>
      </c>
      <c r="K23" s="37">
        <v>11554</v>
      </c>
    </row>
    <row r="24" spans="1:11" ht="15">
      <c r="A24" s="38" t="s">
        <v>25</v>
      </c>
      <c r="B24" s="33">
        <v>1244</v>
      </c>
      <c r="C24" s="34">
        <v>548.75</v>
      </c>
      <c r="D24" s="35">
        <v>2.3</v>
      </c>
      <c r="E24" s="36">
        <v>956860</v>
      </c>
      <c r="F24" s="36">
        <v>355740</v>
      </c>
      <c r="G24" s="36">
        <v>1595</v>
      </c>
      <c r="H24" s="36">
        <v>584051</v>
      </c>
      <c r="I24" s="36"/>
      <c r="J24" s="36">
        <v>540</v>
      </c>
      <c r="K24" s="37">
        <v>14934</v>
      </c>
    </row>
    <row r="25" spans="1:11" ht="15">
      <c r="A25" s="32" t="s">
        <v>26</v>
      </c>
      <c r="B25" s="33">
        <v>701</v>
      </c>
      <c r="C25" s="34">
        <v>357.91</v>
      </c>
      <c r="D25" s="35">
        <v>1.9</v>
      </c>
      <c r="E25" s="36">
        <v>793747</v>
      </c>
      <c r="F25" s="36">
        <v>142007</v>
      </c>
      <c r="G25" s="36">
        <v>3300</v>
      </c>
      <c r="H25" s="36">
        <v>625983</v>
      </c>
      <c r="I25" s="36"/>
      <c r="J25" s="36">
        <v>17268</v>
      </c>
      <c r="K25" s="37">
        <v>5189</v>
      </c>
    </row>
    <row r="26" spans="1:11" ht="15">
      <c r="A26" s="32" t="s">
        <v>27</v>
      </c>
      <c r="B26" s="33">
        <v>484</v>
      </c>
      <c r="C26" s="34">
        <v>381.83</v>
      </c>
      <c r="D26" s="35">
        <v>1.3</v>
      </c>
      <c r="E26" s="36">
        <v>682781</v>
      </c>
      <c r="F26" s="36">
        <v>202871</v>
      </c>
      <c r="G26" s="36">
        <v>11951</v>
      </c>
      <c r="H26" s="36">
        <v>446588</v>
      </c>
      <c r="I26" s="36"/>
      <c r="J26" s="36"/>
      <c r="K26" s="37">
        <v>21371</v>
      </c>
    </row>
    <row r="27" spans="1:11" ht="15">
      <c r="A27" s="38" t="s">
        <v>28</v>
      </c>
      <c r="B27" s="33">
        <v>1224</v>
      </c>
      <c r="C27" s="34">
        <v>687.67</v>
      </c>
      <c r="D27" s="35">
        <v>1.8</v>
      </c>
      <c r="E27" s="36">
        <v>1194250</v>
      </c>
      <c r="F27" s="36">
        <v>474000</v>
      </c>
      <c r="G27" s="36"/>
      <c r="H27" s="36">
        <v>682550</v>
      </c>
      <c r="I27" s="36"/>
      <c r="J27" s="36"/>
      <c r="K27" s="37">
        <v>37700</v>
      </c>
    </row>
    <row r="28" spans="1:12" ht="15.75" thickBot="1">
      <c r="A28" s="41" t="s">
        <v>29</v>
      </c>
      <c r="B28" s="42">
        <v>284</v>
      </c>
      <c r="C28" s="43">
        <v>194</v>
      </c>
      <c r="D28" s="44">
        <v>1.4</v>
      </c>
      <c r="E28" s="45">
        <v>329903</v>
      </c>
      <c r="F28" s="45">
        <v>102639</v>
      </c>
      <c r="G28" s="45"/>
      <c r="H28" s="45">
        <v>227126</v>
      </c>
      <c r="I28" s="45"/>
      <c r="J28" s="45"/>
      <c r="K28" s="46">
        <v>138</v>
      </c>
      <c r="L28" s="15"/>
    </row>
    <row r="29" spans="1:13" ht="26.25" customHeight="1">
      <c r="A29" s="47" t="s">
        <v>30</v>
      </c>
      <c r="B29" s="10">
        <f>SUM(B3:B28)</f>
        <v>22521</v>
      </c>
      <c r="C29" s="10">
        <v>13397</v>
      </c>
      <c r="D29" s="25">
        <v>1.6</v>
      </c>
      <c r="E29" s="48">
        <f aca="true" t="shared" si="0" ref="E29:K29">SUM(E3:E28)</f>
        <v>23797005</v>
      </c>
      <c r="F29" s="48">
        <f t="shared" si="0"/>
        <v>7707073</v>
      </c>
      <c r="G29" s="48">
        <f t="shared" si="0"/>
        <v>341567</v>
      </c>
      <c r="H29" s="48">
        <f t="shared" si="0"/>
        <v>15238181</v>
      </c>
      <c r="I29" s="48">
        <f t="shared" si="0"/>
        <v>21927</v>
      </c>
      <c r="J29" s="48">
        <f t="shared" si="0"/>
        <v>143625</v>
      </c>
      <c r="K29" s="49">
        <f t="shared" si="0"/>
        <v>344632</v>
      </c>
      <c r="L29" s="16"/>
      <c r="M29" s="4"/>
    </row>
    <row r="30" spans="1:13" ht="15.75">
      <c r="A30" s="23"/>
      <c r="B30" s="5"/>
      <c r="C30" s="2"/>
      <c r="D30" s="3"/>
      <c r="E30" s="2"/>
      <c r="F30" s="2"/>
      <c r="G30" s="2"/>
      <c r="H30" s="2"/>
      <c r="I30" s="2"/>
      <c r="J30" s="2"/>
      <c r="K30" s="19"/>
      <c r="L30" s="16"/>
      <c r="M30" s="4"/>
    </row>
    <row r="31" spans="1:13" ht="15.75">
      <c r="A31" s="23"/>
      <c r="B31" s="2"/>
      <c r="C31" s="2"/>
      <c r="D31" s="3"/>
      <c r="E31" s="2"/>
      <c r="F31" s="2"/>
      <c r="G31" s="2"/>
      <c r="H31" s="2"/>
      <c r="I31" s="2"/>
      <c r="J31" s="2"/>
      <c r="K31" s="19"/>
      <c r="L31" s="16"/>
      <c r="M31" s="4"/>
    </row>
    <row r="32" spans="1:13" ht="15">
      <c r="A32" s="24"/>
      <c r="B32" s="2"/>
      <c r="C32" s="2"/>
      <c r="D32" s="3"/>
      <c r="E32" s="2"/>
      <c r="F32" s="2"/>
      <c r="G32" s="2"/>
      <c r="H32" s="2"/>
      <c r="I32" s="2"/>
      <c r="J32" s="2"/>
      <c r="K32" s="19"/>
      <c r="L32" s="16"/>
      <c r="M32" s="4"/>
    </row>
    <row r="33" spans="1:13" ht="15">
      <c r="A33" s="24"/>
      <c r="B33" s="2"/>
      <c r="C33" s="2"/>
      <c r="D33" s="3"/>
      <c r="E33" s="2"/>
      <c r="F33" s="2"/>
      <c r="G33" s="2"/>
      <c r="H33" s="2"/>
      <c r="I33" s="2"/>
      <c r="J33" s="2"/>
      <c r="K33" s="19"/>
      <c r="L33" s="16"/>
      <c r="M33" s="4"/>
    </row>
    <row r="34" spans="1:12" ht="15">
      <c r="A34" s="24"/>
      <c r="B34" s="6"/>
      <c r="C34" s="6"/>
      <c r="D34" s="7"/>
      <c r="E34" s="6"/>
      <c r="F34" s="6"/>
      <c r="G34" s="6"/>
      <c r="H34" s="6"/>
      <c r="I34" s="6"/>
      <c r="J34" s="6"/>
      <c r="K34" s="16"/>
      <c r="L34" s="6"/>
    </row>
  </sheetData>
  <printOptions horizontalCentered="1"/>
  <pageMargins left="0.31496062992125984" right="0.31496062992125984" top="0.31496062992125984" bottom="0.3149606299212598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ramona</cp:lastModifiedBy>
  <cp:lastPrinted>2012-12-16T16:54:57Z</cp:lastPrinted>
  <dcterms:created xsi:type="dcterms:W3CDTF">2012-12-15T12:26:16Z</dcterms:created>
  <dcterms:modified xsi:type="dcterms:W3CDTF">2012-12-16T16:56:33Z</dcterms:modified>
  <cp:category/>
  <cp:version/>
  <cp:contentType/>
  <cp:contentStatus/>
</cp:coreProperties>
</file>