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tatistik 10 Überblick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<sst xmlns="http://schemas.openxmlformats.org/spreadsheetml/2006/main" count="38" uniqueCount="38">
  <si>
    <t>Musikschule/Träger</t>
  </si>
  <si>
    <t>JWST</t>
  </si>
  <si>
    <t>Schüler pro JWST</t>
  </si>
  <si>
    <t>sonstige öffentliche Mittel</t>
  </si>
  <si>
    <t>Spenden, Spon  soring Werbeeinnahmen</t>
  </si>
  <si>
    <t>sonstige Einnahmen, Erlöse</t>
  </si>
  <si>
    <t>Altenburg/Schmölln, Altenburger Land</t>
  </si>
  <si>
    <t>Arnstadt-Ilmenau, Ilmkreis</t>
  </si>
  <si>
    <t>Bad Salzungen, Wartburgkreis</t>
  </si>
  <si>
    <t>Eisenach, Stadt Eisenach</t>
  </si>
  <si>
    <t>Eisenberg, Saale-Holzland-Kreis</t>
  </si>
  <si>
    <t>Erfurt, Stadt Erfurt</t>
  </si>
  <si>
    <t>Gera, Stadt Gera</t>
  </si>
  <si>
    <t>Gotha, LK Gotha</t>
  </si>
  <si>
    <t>Greiz, LK Greiz</t>
  </si>
  <si>
    <t>Hildburghausen, LK HIBUHA</t>
  </si>
  <si>
    <t>Jena, Stadt Jena</t>
  </si>
  <si>
    <t>Leinefelde, Eichsfelder Kulturbetriebe</t>
  </si>
  <si>
    <t>Meiningen, Zweckverband SM-MNG</t>
  </si>
  <si>
    <t>Mühlhausen, Unstrut-Hainich-Kreis</t>
  </si>
  <si>
    <t>Nordhausen, LK Nordhausen</t>
  </si>
  <si>
    <t xml:space="preserve"> Saale-Orla-Kreis</t>
  </si>
  <si>
    <t>Rudolstadt, LK Saalfeld-Rudolstadt</t>
  </si>
  <si>
    <t>Saalfeld, LK Saalfeld-Rudolstadt</t>
  </si>
  <si>
    <t>Schmalkalden, Zweckverband SM- MNG</t>
  </si>
  <si>
    <t>Sömmerda, Stadt Sömmerda</t>
  </si>
  <si>
    <t xml:space="preserve">Sondershausen, Kyffhäuserkreis </t>
  </si>
  <si>
    <t>Sonneberg, LK Sonneberg</t>
  </si>
  <si>
    <t>Suhl, Stadt Suhl</t>
  </si>
  <si>
    <t>Weimar, Zweckverband Musikschule</t>
  </si>
  <si>
    <t>Zeulenroda, Stadt Zeulenroda</t>
  </si>
  <si>
    <t>gesamt</t>
  </si>
  <si>
    <t>Statistik 2010 im Überblick (Stand 01.01.2011)</t>
  </si>
  <si>
    <t>Gesamt- ausgaben</t>
  </si>
  <si>
    <t>Unterrichts-gebühren</t>
  </si>
  <si>
    <t>Projekt-förderung Land</t>
  </si>
  <si>
    <t>Träger-    anteil</t>
  </si>
  <si>
    <t>Gesamt  schüler zahl (Einmal-   erfassung)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</si>
</sst>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.5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Alignment="1">
      <alignment/>
    </xf>
    <xf numFmtId="0" fontId="0" fillId="0" borderId="1" xfId="0" applyAlignment="1">
      <alignment/>
    </xf>
    <xf numFmtId="0" fontId="0" fillId="0" borderId="1" xfId="0" applyFont="1" applyAlignment="1">
      <alignment horizontal="center"/>
    </xf>
    <xf numFmtId="0" fontId="0" fillId="0" borderId="2" xfId="0" applyAlignment="1">
      <alignment/>
    </xf>
    <xf numFmtId="0" fontId="4" fillId="0" borderId="1" xfId="0" applyFont="1" applyAlignment="1">
      <alignment/>
    </xf>
    <xf numFmtId="0" fontId="0" fillId="0" borderId="3" xfId="0" applyFont="1" applyAlignment="1">
      <alignment/>
    </xf>
    <xf numFmtId="0" fontId="0" fillId="0" borderId="3" xfId="0" applyAlignment="1">
      <alignment/>
    </xf>
    <xf numFmtId="0" fontId="0" fillId="0" borderId="3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7" xfId="0" applyFont="1" applyBorder="1" applyAlignment="1">
      <alignment wrapText="1"/>
    </xf>
    <xf numFmtId="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3" fontId="5" fillId="2" borderId="17" xfId="0" applyNumberFormat="1" applyFont="1" applyFill="1" applyBorder="1" applyAlignment="1">
      <alignment horizontal="center" wrapText="1"/>
    </xf>
    <xf numFmtId="0" fontId="5" fillId="2" borderId="17" xfId="0" applyNumberFormat="1" applyFont="1" applyFill="1" applyBorder="1" applyAlignment="1">
      <alignment horizontal="center" wrapText="1"/>
    </xf>
    <xf numFmtId="3" fontId="5" fillId="2" borderId="18" xfId="0" applyNumberFormat="1" applyFont="1" applyFill="1" applyBorder="1" applyAlignment="1">
      <alignment horizontal="center" wrapText="1"/>
    </xf>
    <xf numFmtId="3" fontId="5" fillId="3" borderId="17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horizontal="right" vertical="center"/>
    </xf>
    <xf numFmtId="4" fontId="5" fillId="3" borderId="17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showOutlineSymbols="0" zoomScale="87" zoomScaleNormal="87" workbookViewId="0" topLeftCell="A1">
      <selection activeCell="D1" sqref="D1"/>
    </sheetView>
  </sheetViews>
  <sheetFormatPr defaultColWidth="11.5546875" defaultRowHeight="15"/>
  <cols>
    <col min="1" max="1" width="26.77734375" style="10" customWidth="1"/>
    <col min="2" max="2" width="8.5546875" style="1" customWidth="1"/>
    <col min="3" max="3" width="7.5546875" style="1" customWidth="1"/>
    <col min="4" max="4" width="6.77734375" style="11" customWidth="1"/>
    <col min="5" max="5" width="9.99609375" style="1" customWidth="1"/>
    <col min="6" max="7" width="9.6640625" style="1" customWidth="1"/>
    <col min="8" max="8" width="9.77734375" style="1" customWidth="1"/>
    <col min="9" max="10" width="8.6640625" style="1" customWidth="1"/>
    <col min="11" max="16384" width="9.6640625" style="1" customWidth="1"/>
  </cols>
  <sheetData>
    <row r="1" spans="1:12" ht="27" customHeight="1">
      <c r="A1" s="15" t="s">
        <v>32</v>
      </c>
      <c r="B1" s="13"/>
      <c r="C1" s="13"/>
      <c r="D1" s="16"/>
      <c r="E1" s="13"/>
      <c r="F1" s="13"/>
      <c r="G1" s="13"/>
      <c r="H1" s="13"/>
      <c r="I1" s="13"/>
      <c r="J1" s="13"/>
      <c r="K1" s="17"/>
      <c r="L1" s="12"/>
    </row>
    <row r="2" spans="1:11" ht="8.25" customHeight="1" thickBot="1">
      <c r="A2" s="18"/>
      <c r="B2" s="13"/>
      <c r="C2" s="13"/>
      <c r="D2" s="16"/>
      <c r="E2" s="13"/>
      <c r="F2" s="13"/>
      <c r="G2" s="13"/>
      <c r="H2" s="13"/>
      <c r="I2" s="13"/>
      <c r="J2" s="13"/>
      <c r="K2" s="17"/>
    </row>
    <row r="3" spans="1:11" ht="64.5" thickBot="1">
      <c r="A3" s="46" t="s">
        <v>0</v>
      </c>
      <c r="B3" s="47" t="s">
        <v>37</v>
      </c>
      <c r="C3" s="48" t="s">
        <v>1</v>
      </c>
      <c r="D3" s="47" t="s">
        <v>2</v>
      </c>
      <c r="E3" s="49" t="s">
        <v>33</v>
      </c>
      <c r="F3" s="47" t="s">
        <v>34</v>
      </c>
      <c r="G3" s="50" t="s">
        <v>35</v>
      </c>
      <c r="H3" s="49" t="s">
        <v>36</v>
      </c>
      <c r="I3" s="47" t="s">
        <v>3</v>
      </c>
      <c r="J3" s="49" t="s">
        <v>4</v>
      </c>
      <c r="K3" s="51" t="s">
        <v>5</v>
      </c>
    </row>
    <row r="4" spans="1:11" ht="17.25" customHeight="1">
      <c r="A4" s="24" t="s">
        <v>6</v>
      </c>
      <c r="B4" s="25">
        <v>884</v>
      </c>
      <c r="C4" s="26">
        <v>577.25</v>
      </c>
      <c r="D4" s="27">
        <v>1.5</v>
      </c>
      <c r="E4" s="28">
        <v>1113209</v>
      </c>
      <c r="F4" s="28">
        <v>321182</v>
      </c>
      <c r="G4" s="28">
        <v>18771</v>
      </c>
      <c r="H4" s="28">
        <v>765499</v>
      </c>
      <c r="I4" s="28">
        <v>5636</v>
      </c>
      <c r="J4" s="28"/>
      <c r="K4" s="29">
        <v>2121</v>
      </c>
    </row>
    <row r="5" spans="1:11" ht="15">
      <c r="A5" s="30" t="s">
        <v>7</v>
      </c>
      <c r="B5" s="31">
        <v>1394</v>
      </c>
      <c r="C5" s="32">
        <v>908.79</v>
      </c>
      <c r="D5" s="33">
        <v>1.5</v>
      </c>
      <c r="E5" s="34">
        <v>1320479</v>
      </c>
      <c r="F5" s="34">
        <v>492231</v>
      </c>
      <c r="G5" s="34">
        <v>11456</v>
      </c>
      <c r="H5" s="34">
        <v>798686</v>
      </c>
      <c r="I5" s="34"/>
      <c r="J5" s="34">
        <v>4600</v>
      </c>
      <c r="K5" s="35">
        <v>13506</v>
      </c>
    </row>
    <row r="6" spans="1:11" ht="15">
      <c r="A6" s="36" t="s">
        <v>8</v>
      </c>
      <c r="B6" s="31">
        <v>789</v>
      </c>
      <c r="C6" s="37">
        <v>506.67</v>
      </c>
      <c r="D6" s="33">
        <v>1.5</v>
      </c>
      <c r="E6" s="34">
        <v>840890</v>
      </c>
      <c r="F6" s="34">
        <v>200553</v>
      </c>
      <c r="G6" s="34">
        <v>1400</v>
      </c>
      <c r="H6" s="34">
        <v>633830</v>
      </c>
      <c r="I6" s="34"/>
      <c r="J6" s="34"/>
      <c r="K6" s="35">
        <v>5107</v>
      </c>
    </row>
    <row r="7" spans="1:11" ht="15">
      <c r="A7" s="30" t="s">
        <v>9</v>
      </c>
      <c r="B7" s="31">
        <v>997</v>
      </c>
      <c r="C7" s="32">
        <v>553.08</v>
      </c>
      <c r="D7" s="33">
        <v>1.8</v>
      </c>
      <c r="E7" s="34">
        <v>832498</v>
      </c>
      <c r="F7" s="34">
        <v>267818</v>
      </c>
      <c r="G7" s="34">
        <v>21362</v>
      </c>
      <c r="H7" s="34">
        <v>538326</v>
      </c>
      <c r="I7" s="34"/>
      <c r="J7" s="34">
        <v>1803</v>
      </c>
      <c r="K7" s="35">
        <v>3189</v>
      </c>
    </row>
    <row r="8" spans="1:11" ht="15">
      <c r="A8" s="36" t="s">
        <v>10</v>
      </c>
      <c r="B8" s="31">
        <v>920</v>
      </c>
      <c r="C8" s="32">
        <v>550.15</v>
      </c>
      <c r="D8" s="33">
        <v>1.7</v>
      </c>
      <c r="E8" s="34">
        <v>845568</v>
      </c>
      <c r="F8" s="34">
        <v>294381</v>
      </c>
      <c r="G8" s="34">
        <v>29843</v>
      </c>
      <c r="H8" s="34">
        <v>508658</v>
      </c>
      <c r="I8" s="34"/>
      <c r="J8" s="34">
        <v>1533</v>
      </c>
      <c r="K8" s="35">
        <v>11153</v>
      </c>
    </row>
    <row r="9" spans="1:11" ht="15">
      <c r="A9" s="30" t="s">
        <v>11</v>
      </c>
      <c r="B9" s="31">
        <v>2411</v>
      </c>
      <c r="C9" s="38">
        <v>1021.05</v>
      </c>
      <c r="D9" s="39">
        <v>2.4</v>
      </c>
      <c r="E9" s="34">
        <v>2081862</v>
      </c>
      <c r="F9" s="34">
        <v>888225</v>
      </c>
      <c r="G9" s="34">
        <v>16208</v>
      </c>
      <c r="H9" s="34">
        <v>1172531</v>
      </c>
      <c r="I9" s="34"/>
      <c r="J9" s="34"/>
      <c r="K9" s="35">
        <v>4898</v>
      </c>
    </row>
    <row r="10" spans="1:11" ht="15">
      <c r="A10" s="30" t="s">
        <v>12</v>
      </c>
      <c r="B10" s="31">
        <v>969</v>
      </c>
      <c r="C10" s="38">
        <v>653.96</v>
      </c>
      <c r="D10" s="33">
        <v>1.5</v>
      </c>
      <c r="E10" s="34">
        <v>1209943</v>
      </c>
      <c r="F10" s="34">
        <v>392451</v>
      </c>
      <c r="G10" s="34">
        <v>15960</v>
      </c>
      <c r="H10" s="34">
        <v>776662</v>
      </c>
      <c r="I10" s="34">
        <v>6200</v>
      </c>
      <c r="J10" s="34">
        <v>1710</v>
      </c>
      <c r="K10" s="35">
        <v>16960</v>
      </c>
    </row>
    <row r="11" spans="1:11" ht="15">
      <c r="A11" s="30" t="s">
        <v>13</v>
      </c>
      <c r="B11" s="31">
        <v>511</v>
      </c>
      <c r="C11" s="38">
        <v>310.63</v>
      </c>
      <c r="D11" s="33">
        <v>1.6</v>
      </c>
      <c r="E11" s="34">
        <v>645474</v>
      </c>
      <c r="F11" s="34">
        <v>172822</v>
      </c>
      <c r="G11" s="34">
        <v>35000</v>
      </c>
      <c r="H11" s="34">
        <v>429268</v>
      </c>
      <c r="I11" s="34"/>
      <c r="J11" s="34"/>
      <c r="K11" s="35">
        <v>8384</v>
      </c>
    </row>
    <row r="12" spans="1:11" ht="15">
      <c r="A12" s="30" t="s">
        <v>14</v>
      </c>
      <c r="B12" s="31">
        <v>637</v>
      </c>
      <c r="C12" s="32">
        <v>430.22</v>
      </c>
      <c r="D12" s="33">
        <v>1.5</v>
      </c>
      <c r="E12" s="34">
        <v>696888</v>
      </c>
      <c r="F12" s="34">
        <v>170322</v>
      </c>
      <c r="G12" s="34">
        <v>20264</v>
      </c>
      <c r="H12" s="34">
        <v>490413</v>
      </c>
      <c r="I12" s="34">
        <v>11677</v>
      </c>
      <c r="J12" s="34">
        <v>3658</v>
      </c>
      <c r="K12" s="35">
        <v>554</v>
      </c>
    </row>
    <row r="13" spans="1:11" ht="15">
      <c r="A13" s="36" t="s">
        <v>15</v>
      </c>
      <c r="B13" s="31">
        <v>1001</v>
      </c>
      <c r="C13" s="32">
        <v>471.67</v>
      </c>
      <c r="D13" s="33">
        <v>2.1</v>
      </c>
      <c r="E13" s="34">
        <v>763227</v>
      </c>
      <c r="F13" s="34">
        <v>203440</v>
      </c>
      <c r="G13" s="34">
        <v>23504</v>
      </c>
      <c r="H13" s="34">
        <v>536283</v>
      </c>
      <c r="I13" s="34"/>
      <c r="J13" s="34"/>
      <c r="K13" s="35"/>
    </row>
    <row r="14" spans="1:11" ht="15">
      <c r="A14" s="30" t="s">
        <v>16</v>
      </c>
      <c r="B14" s="31">
        <v>2119</v>
      </c>
      <c r="C14" s="38">
        <v>1253.23</v>
      </c>
      <c r="D14" s="33">
        <v>1.7</v>
      </c>
      <c r="E14" s="34">
        <v>2192921</v>
      </c>
      <c r="F14" s="34">
        <v>904273</v>
      </c>
      <c r="G14" s="34">
        <v>56750</v>
      </c>
      <c r="H14" s="34">
        <v>1138800</v>
      </c>
      <c r="I14" s="34"/>
      <c r="J14" s="34">
        <v>7367</v>
      </c>
      <c r="K14" s="35">
        <v>85731</v>
      </c>
    </row>
    <row r="15" spans="1:11" ht="15">
      <c r="A15" s="36" t="s">
        <v>17</v>
      </c>
      <c r="B15" s="31">
        <v>812</v>
      </c>
      <c r="C15" s="32">
        <v>576.67</v>
      </c>
      <c r="D15" s="33">
        <v>1.4</v>
      </c>
      <c r="E15" s="34">
        <v>1144977</v>
      </c>
      <c r="F15" s="34">
        <v>281598</v>
      </c>
      <c r="G15" s="34">
        <v>3958</v>
      </c>
      <c r="H15" s="34">
        <v>850024</v>
      </c>
      <c r="I15" s="34"/>
      <c r="J15" s="34"/>
      <c r="K15" s="35">
        <v>9397</v>
      </c>
    </row>
    <row r="16" spans="1:11" ht="15">
      <c r="A16" s="36" t="s">
        <v>18</v>
      </c>
      <c r="B16" s="31">
        <v>509</v>
      </c>
      <c r="C16" s="32">
        <v>337.33</v>
      </c>
      <c r="D16" s="33">
        <v>1.5</v>
      </c>
      <c r="E16" s="34">
        <v>598038</v>
      </c>
      <c r="F16" s="34">
        <v>162771</v>
      </c>
      <c r="G16" s="34">
        <v>11025</v>
      </c>
      <c r="H16" s="34">
        <v>419673</v>
      </c>
      <c r="I16" s="34"/>
      <c r="J16" s="34">
        <v>2152</v>
      </c>
      <c r="K16" s="35">
        <v>2417</v>
      </c>
    </row>
    <row r="17" spans="1:11" ht="15">
      <c r="A17" s="36" t="s">
        <v>19</v>
      </c>
      <c r="B17" s="31">
        <v>562</v>
      </c>
      <c r="C17" s="34">
        <v>447.61</v>
      </c>
      <c r="D17" s="33">
        <v>1.3</v>
      </c>
      <c r="E17" s="34">
        <v>648883</v>
      </c>
      <c r="F17" s="34">
        <v>201530</v>
      </c>
      <c r="G17" s="34">
        <v>1461</v>
      </c>
      <c r="H17" s="34">
        <v>412105</v>
      </c>
      <c r="I17" s="34"/>
      <c r="J17" s="34">
        <v>32500</v>
      </c>
      <c r="K17" s="35">
        <v>1287</v>
      </c>
    </row>
    <row r="18" spans="1:11" ht="15">
      <c r="A18" s="30" t="s">
        <v>20</v>
      </c>
      <c r="B18" s="31">
        <v>875</v>
      </c>
      <c r="C18" s="32">
        <v>550.44</v>
      </c>
      <c r="D18" s="33">
        <v>1.6</v>
      </c>
      <c r="E18" s="34">
        <v>802342</v>
      </c>
      <c r="F18" s="34">
        <v>319335</v>
      </c>
      <c r="G18" s="34"/>
      <c r="H18" s="34">
        <v>379003</v>
      </c>
      <c r="I18" s="34"/>
      <c r="J18" s="34">
        <v>100000</v>
      </c>
      <c r="K18" s="35">
        <v>4004</v>
      </c>
    </row>
    <row r="19" spans="1:11" ht="15">
      <c r="A19" s="30" t="s">
        <v>21</v>
      </c>
      <c r="B19" s="31">
        <v>910</v>
      </c>
      <c r="C19" s="32">
        <v>535.96</v>
      </c>
      <c r="D19" s="33">
        <v>1.7</v>
      </c>
      <c r="E19" s="34">
        <v>855135</v>
      </c>
      <c r="F19" s="34">
        <v>244266</v>
      </c>
      <c r="G19" s="34">
        <v>53919</v>
      </c>
      <c r="H19" s="34">
        <v>551119</v>
      </c>
      <c r="I19" s="34"/>
      <c r="J19" s="34">
        <v>480</v>
      </c>
      <c r="K19" s="35">
        <v>5351</v>
      </c>
    </row>
    <row r="20" spans="1:11" ht="15">
      <c r="A20" s="36" t="s">
        <v>22</v>
      </c>
      <c r="B20" s="31">
        <v>567</v>
      </c>
      <c r="C20" s="32">
        <v>411.67</v>
      </c>
      <c r="D20" s="33">
        <v>1.4</v>
      </c>
      <c r="E20" s="34">
        <v>767018</v>
      </c>
      <c r="F20" s="34">
        <v>162744</v>
      </c>
      <c r="G20" s="34">
        <v>1950</v>
      </c>
      <c r="H20" s="34">
        <v>599005</v>
      </c>
      <c r="I20" s="34"/>
      <c r="J20" s="34">
        <v>3319</v>
      </c>
      <c r="K20" s="35"/>
    </row>
    <row r="21" spans="1:11" ht="15">
      <c r="A21" s="36" t="s">
        <v>23</v>
      </c>
      <c r="B21" s="31">
        <v>566</v>
      </c>
      <c r="C21" s="38">
        <v>484.33</v>
      </c>
      <c r="D21" s="33">
        <v>1.2</v>
      </c>
      <c r="E21" s="34">
        <v>740105</v>
      </c>
      <c r="F21" s="34">
        <v>182894</v>
      </c>
      <c r="G21" s="34"/>
      <c r="H21" s="34">
        <v>556491</v>
      </c>
      <c r="I21" s="34"/>
      <c r="J21" s="34"/>
      <c r="K21" s="35">
        <v>720</v>
      </c>
    </row>
    <row r="22" spans="1:11" ht="16.5" customHeight="1">
      <c r="A22" s="36" t="s">
        <v>24</v>
      </c>
      <c r="B22" s="31">
        <v>584</v>
      </c>
      <c r="C22" s="32">
        <v>365.01</v>
      </c>
      <c r="D22" s="33">
        <v>1.6</v>
      </c>
      <c r="E22" s="34">
        <v>680048</v>
      </c>
      <c r="F22" s="34">
        <v>167527</v>
      </c>
      <c r="G22" s="34">
        <v>32966</v>
      </c>
      <c r="H22" s="34">
        <v>474598</v>
      </c>
      <c r="I22" s="34">
        <v>1680</v>
      </c>
      <c r="J22" s="34">
        <v>150</v>
      </c>
      <c r="K22" s="35">
        <v>3127</v>
      </c>
    </row>
    <row r="23" spans="1:11" ht="15">
      <c r="A23" s="36" t="s">
        <v>25</v>
      </c>
      <c r="B23" s="31">
        <v>392</v>
      </c>
      <c r="C23" s="32">
        <v>251.38</v>
      </c>
      <c r="D23" s="33">
        <v>1.6</v>
      </c>
      <c r="E23" s="34">
        <v>437141</v>
      </c>
      <c r="F23" s="34">
        <v>109642</v>
      </c>
      <c r="G23" s="34">
        <v>10000</v>
      </c>
      <c r="H23" s="34">
        <v>294954</v>
      </c>
      <c r="I23" s="34"/>
      <c r="J23" s="34">
        <v>10500</v>
      </c>
      <c r="K23" s="35">
        <v>12045</v>
      </c>
    </row>
    <row r="24" spans="1:11" ht="15">
      <c r="A24" s="36" t="s">
        <v>26</v>
      </c>
      <c r="B24" s="31">
        <v>1268</v>
      </c>
      <c r="C24" s="32">
        <v>572.11</v>
      </c>
      <c r="D24" s="33">
        <v>2.2</v>
      </c>
      <c r="E24" s="34">
        <v>934664</v>
      </c>
      <c r="F24" s="34">
        <v>324223</v>
      </c>
      <c r="G24" s="34">
        <v>1036</v>
      </c>
      <c r="H24" s="34">
        <v>594895</v>
      </c>
      <c r="I24" s="34"/>
      <c r="J24" s="34">
        <v>360</v>
      </c>
      <c r="K24" s="35">
        <v>14150</v>
      </c>
    </row>
    <row r="25" spans="1:11" ht="15">
      <c r="A25" s="30" t="s">
        <v>27</v>
      </c>
      <c r="B25" s="31">
        <v>675</v>
      </c>
      <c r="C25" s="32">
        <v>392.48</v>
      </c>
      <c r="D25" s="33">
        <v>1.7</v>
      </c>
      <c r="E25" s="34">
        <v>665410</v>
      </c>
      <c r="F25" s="34">
        <v>153727</v>
      </c>
      <c r="G25" s="34"/>
      <c r="H25" s="34">
        <v>503370</v>
      </c>
      <c r="I25" s="34">
        <v>3400</v>
      </c>
      <c r="J25" s="34">
        <v>911</v>
      </c>
      <c r="K25" s="35">
        <v>4002</v>
      </c>
    </row>
    <row r="26" spans="1:11" ht="15">
      <c r="A26" s="30" t="s">
        <v>28</v>
      </c>
      <c r="B26" s="31">
        <v>560</v>
      </c>
      <c r="C26" s="32">
        <v>388.34</v>
      </c>
      <c r="D26" s="33">
        <v>1.4</v>
      </c>
      <c r="E26" s="34">
        <v>742631</v>
      </c>
      <c r="F26" s="34">
        <v>173845</v>
      </c>
      <c r="G26" s="34">
        <v>56040</v>
      </c>
      <c r="H26" s="34">
        <v>473245</v>
      </c>
      <c r="I26" s="34">
        <v>9952</v>
      </c>
      <c r="J26" s="34">
        <v>560</v>
      </c>
      <c r="K26" s="35">
        <v>28989</v>
      </c>
    </row>
    <row r="27" spans="1:11" ht="15">
      <c r="A27" s="36" t="s">
        <v>29</v>
      </c>
      <c r="B27" s="31">
        <v>1120</v>
      </c>
      <c r="C27" s="32">
        <v>654.34</v>
      </c>
      <c r="D27" s="33">
        <v>1.7</v>
      </c>
      <c r="E27" s="34">
        <v>1199400</v>
      </c>
      <c r="F27" s="34">
        <v>423000</v>
      </c>
      <c r="G27" s="34"/>
      <c r="H27" s="34">
        <v>702700</v>
      </c>
      <c r="I27" s="34"/>
      <c r="J27" s="34"/>
      <c r="K27" s="35">
        <v>73700</v>
      </c>
    </row>
    <row r="28" spans="1:12" ht="15.75" thickBot="1">
      <c r="A28" s="40" t="s">
        <v>30</v>
      </c>
      <c r="B28" s="41">
        <v>272</v>
      </c>
      <c r="C28" s="42">
        <v>191.33</v>
      </c>
      <c r="D28" s="43">
        <v>1.4</v>
      </c>
      <c r="E28" s="44">
        <v>344339</v>
      </c>
      <c r="F28" s="44">
        <v>99017</v>
      </c>
      <c r="G28" s="44"/>
      <c r="H28" s="44">
        <v>245282</v>
      </c>
      <c r="I28" s="44"/>
      <c r="J28" s="44"/>
      <c r="K28" s="45">
        <v>40</v>
      </c>
      <c r="L28" s="12"/>
    </row>
    <row r="29" spans="1:13" ht="21.75" customHeight="1">
      <c r="A29" s="53" t="s">
        <v>31</v>
      </c>
      <c r="B29" s="52">
        <f>SUM(B4:B28)</f>
        <v>22304</v>
      </c>
      <c r="C29" s="54">
        <v>13395</v>
      </c>
      <c r="D29" s="56">
        <v>1.6</v>
      </c>
      <c r="E29" s="54">
        <f aca="true" t="shared" si="0" ref="E29:K29">SUM(E3:E28)</f>
        <v>23103090</v>
      </c>
      <c r="F29" s="54">
        <f t="shared" si="0"/>
        <v>7313817</v>
      </c>
      <c r="G29" s="54">
        <f t="shared" si="0"/>
        <v>422873</v>
      </c>
      <c r="H29" s="54">
        <f t="shared" si="0"/>
        <v>14845420</v>
      </c>
      <c r="I29" s="54">
        <f t="shared" si="0"/>
        <v>38545</v>
      </c>
      <c r="J29" s="54">
        <f t="shared" si="0"/>
        <v>171603</v>
      </c>
      <c r="K29" s="55">
        <f t="shared" si="0"/>
        <v>310832</v>
      </c>
      <c r="L29" s="14"/>
      <c r="M29" s="5"/>
    </row>
    <row r="30" spans="1:13" ht="15.75">
      <c r="A30" s="19"/>
      <c r="B30" s="20"/>
      <c r="C30" s="21"/>
      <c r="D30" s="22"/>
      <c r="E30" s="21"/>
      <c r="F30" s="21"/>
      <c r="G30" s="21"/>
      <c r="H30" s="21"/>
      <c r="I30" s="21"/>
      <c r="J30" s="21"/>
      <c r="K30" s="23"/>
      <c r="L30" s="14"/>
      <c r="M30" s="5"/>
    </row>
    <row r="31" spans="1:13" ht="15.75">
      <c r="A31" s="6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5"/>
    </row>
    <row r="32" spans="1:13" ht="15">
      <c r="A32" s="2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5"/>
    </row>
    <row r="33" spans="1:13" ht="15">
      <c r="A33" s="2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5"/>
    </row>
    <row r="34" spans="1:12" ht="15">
      <c r="A34" s="7"/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</row>
  </sheetData>
  <printOptions horizontalCentered="1"/>
  <pageMargins left="0.31496062992125984" right="0.31496062992125984" top="0.31496062992125984" bottom="0.3149606299212598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ramona</cp:lastModifiedBy>
  <cp:lastPrinted>2012-12-16T16:55:41Z</cp:lastPrinted>
  <dcterms:created xsi:type="dcterms:W3CDTF">2012-12-06T09:57:46Z</dcterms:created>
  <dcterms:modified xsi:type="dcterms:W3CDTF">2012-12-16T16:56:30Z</dcterms:modified>
  <cp:category/>
  <cp:version/>
  <cp:contentType/>
  <cp:contentStatus/>
</cp:coreProperties>
</file>